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8" i="1" l="1"/>
  <c r="G34" i="1" s="1"/>
  <c r="E8" i="1"/>
  <c r="E34" i="1" s="1"/>
  <c r="B8" i="1"/>
  <c r="B34" i="1" s="1"/>
  <c r="C8" i="1"/>
  <c r="C34" i="1" s="1"/>
  <c r="D8" i="1"/>
  <c r="D34" i="1" s="1"/>
  <c r="F8" i="1"/>
  <c r="F34" i="1" s="1"/>
  <c r="G32" i="1" l="1"/>
  <c r="D32" i="1"/>
  <c r="D31" i="1"/>
  <c r="G31" i="1" s="1"/>
  <c r="D30" i="1"/>
  <c r="G30" i="1" s="1"/>
  <c r="F29" i="1"/>
  <c r="E29" i="1"/>
  <c r="C29" i="1"/>
  <c r="B29" i="1"/>
  <c r="B21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E21" i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C21" i="1"/>
  <c r="D12" i="1"/>
  <c r="D21" i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<sst xmlns="http://schemas.openxmlformats.org/spreadsheetml/2006/main" count="36" uniqueCount="31">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</sst>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5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25">
    <cellStyle name="Millares 2" xfId="2"/>
    <cellStyle name="Millares 2 2" xfId="7"/>
    <cellStyle name="Millares 2 2 2" xfId="16"/>
    <cellStyle name="Millares 2 2 3" xfId="23"/>
    <cellStyle name="Millares 2 3" xfId="11"/>
    <cellStyle name="Millares 2 4" xfId="18"/>
    <cellStyle name="Millares 3" xfId="6"/>
    <cellStyle name="Millares 3 2" xfId="15"/>
    <cellStyle name="Millares 3 3" xfId="22"/>
    <cellStyle name="Moneda" xfId="10" builtinId="4"/>
    <cellStyle name="Moneda 2" xfId="3"/>
    <cellStyle name="Moneda 2 2" xfId="5"/>
    <cellStyle name="Moneda 2 2 2" xfId="14"/>
    <cellStyle name="Moneda 2 2 3" xfId="21"/>
    <cellStyle name="Moneda 2 3" xfId="12"/>
    <cellStyle name="Moneda 2 4" xfId="19"/>
    <cellStyle name="Moneda 3" xfId="4"/>
    <cellStyle name="Moneda 3 2" xfId="13"/>
    <cellStyle name="Moneda 3 3" xfId="20"/>
    <cellStyle name="Moneda 4" xfId="17"/>
    <cellStyle name="Moneda 5" xfId="2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G10" sqref="G10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5" t="s">
        <v>1</v>
      </c>
      <c r="B1" s="26"/>
      <c r="C1" s="26"/>
      <c r="D1" s="26"/>
      <c r="E1" s="26"/>
      <c r="F1" s="26"/>
      <c r="G1" s="27"/>
    </row>
    <row r="2" spans="1:7" x14ac:dyDescent="0.25">
      <c r="A2" s="28" t="s">
        <v>4</v>
      </c>
      <c r="B2" s="29"/>
      <c r="C2" s="29"/>
      <c r="D2" s="29"/>
      <c r="E2" s="29"/>
      <c r="F2" s="29"/>
      <c r="G2" s="30"/>
    </row>
    <row r="3" spans="1:7" s="5" customFormat="1" x14ac:dyDescent="0.25">
      <c r="A3" s="28" t="s">
        <v>12</v>
      </c>
      <c r="B3" s="29"/>
      <c r="C3" s="29"/>
      <c r="D3" s="29"/>
      <c r="E3" s="29"/>
      <c r="F3" s="29"/>
      <c r="G3" s="30"/>
    </row>
    <row r="4" spans="1:7" x14ac:dyDescent="0.25">
      <c r="A4" s="28" t="s">
        <v>30</v>
      </c>
      <c r="B4" s="29"/>
      <c r="C4" s="29"/>
      <c r="D4" s="29"/>
      <c r="E4" s="29"/>
      <c r="F4" s="29"/>
      <c r="G4" s="30"/>
    </row>
    <row r="5" spans="1:7" ht="15.75" thickBot="1" x14ac:dyDescent="0.3">
      <c r="A5" s="31" t="s">
        <v>0</v>
      </c>
      <c r="B5" s="32"/>
      <c r="C5" s="32"/>
      <c r="D5" s="32"/>
      <c r="E5" s="32"/>
      <c r="F5" s="32"/>
      <c r="G5" s="33"/>
    </row>
    <row r="6" spans="1:7" s="2" customFormat="1" ht="15.75" thickBot="1" x14ac:dyDescent="0.3">
      <c r="A6" s="23" t="s">
        <v>2</v>
      </c>
      <c r="B6" s="34" t="s">
        <v>5</v>
      </c>
      <c r="C6" s="35"/>
      <c r="D6" s="35"/>
      <c r="E6" s="35"/>
      <c r="F6" s="36"/>
      <c r="G6" s="37" t="s">
        <v>6</v>
      </c>
    </row>
    <row r="7" spans="1:7" ht="30.75" thickBot="1" x14ac:dyDescent="0.3">
      <c r="A7" s="24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8"/>
    </row>
    <row r="8" spans="1:7" x14ac:dyDescent="0.25">
      <c r="A8" s="6" t="s">
        <v>11</v>
      </c>
      <c r="B8" s="12">
        <f>+B10</f>
        <v>43978228</v>
      </c>
      <c r="C8" s="12">
        <f t="shared" ref="C8:G8" si="0">+C10</f>
        <v>2761446.9999999995</v>
      </c>
      <c r="D8" s="12">
        <f t="shared" si="0"/>
        <v>46739675</v>
      </c>
      <c r="E8" s="12">
        <f t="shared" si="0"/>
        <v>46711543.780000001</v>
      </c>
      <c r="F8" s="12">
        <f t="shared" si="0"/>
        <v>44209708.609999999</v>
      </c>
      <c r="G8" s="12">
        <f t="shared" si="0"/>
        <v>28131.22000000003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43978228</v>
      </c>
      <c r="C10" s="22">
        <v>2761446.9999999995</v>
      </c>
      <c r="D10" s="22">
        <f>+B10+C10</f>
        <v>46739675</v>
      </c>
      <c r="E10" s="22">
        <v>46711543.780000001</v>
      </c>
      <c r="F10" s="22">
        <v>44209708.609999999</v>
      </c>
      <c r="G10" s="22">
        <v>28131.22000000003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0</v>
      </c>
      <c r="C21" s="12">
        <f t="shared" si="4"/>
        <v>0</v>
      </c>
      <c r="D21" s="12">
        <f t="shared" si="4"/>
        <v>0</v>
      </c>
      <c r="E21" s="12">
        <f t="shared" si="4"/>
        <v>0</v>
      </c>
      <c r="F21" s="12">
        <f t="shared" si="4"/>
        <v>0</v>
      </c>
      <c r="G21" s="12">
        <f t="shared" si="4"/>
        <v>0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0</v>
      </c>
      <c r="C23" s="15">
        <v>0</v>
      </c>
      <c r="D23" s="12">
        <f t="shared" ref="D23:D28" si="5">SUM(B23:C23)</f>
        <v>0</v>
      </c>
      <c r="E23" s="15">
        <v>0</v>
      </c>
      <c r="F23" s="15">
        <v>0</v>
      </c>
      <c r="G23" s="12">
        <f>D23-E23</f>
        <v>0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>+B21+B8</f>
        <v>43978228</v>
      </c>
      <c r="C34" s="12">
        <f t="shared" ref="C34:G34" si="7">+C21+C8</f>
        <v>2761446.9999999995</v>
      </c>
      <c r="D34" s="12">
        <f t="shared" si="7"/>
        <v>46739675</v>
      </c>
      <c r="E34" s="12">
        <f t="shared" si="7"/>
        <v>46711543.780000001</v>
      </c>
      <c r="F34" s="12">
        <f t="shared" si="7"/>
        <v>44209708.609999999</v>
      </c>
      <c r="G34" s="12">
        <f t="shared" si="7"/>
        <v>28131.22000000003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2019-01-18T21:06:18Z</dcterms:modified>
</cp:coreProperties>
</file>